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886" yWindow="1380" windowWidth="7170" windowHeight="3900" activeTab="0"/>
  </bookViews>
  <sheets>
    <sheet name="Expenses" sheetId="1" r:id="rId1"/>
  </sheets>
  <definedNames/>
  <calcPr fullCalcOnLoad="1"/>
</workbook>
</file>

<file path=xl/sharedStrings.xml><?xml version="1.0" encoding="utf-8"?>
<sst xmlns="http://schemas.openxmlformats.org/spreadsheetml/2006/main" count="124" uniqueCount="74">
  <si>
    <t>Site staff</t>
  </si>
  <si>
    <t>Equipment</t>
  </si>
  <si>
    <t>Tables and chairs</t>
  </si>
  <si>
    <t>Estimated</t>
  </si>
  <si>
    <t>Actual</t>
  </si>
  <si>
    <t>Site</t>
  </si>
  <si>
    <t>Paper supplies</t>
  </si>
  <si>
    <t>Photocopying/Printing</t>
  </si>
  <si>
    <t>Postage</t>
  </si>
  <si>
    <t>Miscellaneous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</si>
  <si>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</si>
  <si>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</si>
  <si>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</si>
  <si>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</si>
  <si>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</si>
  <si>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</si>
  <si>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</si>
  <si>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</si>
  <si>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</si>
  <si>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</si>
  <si>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</si>
  <si>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</si>
  <si>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</si>
  <si>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</si>
  <si>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</si>
  <si>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</si>
  <si>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</si>
  <si>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Ads in program</t>
  </si>
  <si>
    <t>Exhibitors/vendors</t>
  </si>
  <si>
    <t>Total</t>
  </si>
  <si>
    <t>Total Income</t>
  </si>
  <si>
    <t>Hall fees</t>
  </si>
  <si>
    <t>Catering/Refreshments</t>
  </si>
  <si>
    <t>Marketing</t>
  </si>
  <si>
    <t>Brochures</t>
  </si>
  <si>
    <t>Flyers</t>
  </si>
  <si>
    <t>Envelopes</t>
  </si>
  <si>
    <t>Handouts</t>
  </si>
  <si>
    <t>AV/Visual</t>
  </si>
  <si>
    <t>Rental</t>
  </si>
  <si>
    <t>Technical Support</t>
  </si>
  <si>
    <t>Breakfast</t>
  </si>
  <si>
    <t>Lunch</t>
  </si>
  <si>
    <t>Dinner</t>
  </si>
  <si>
    <t>Breaks/Snacks</t>
  </si>
  <si>
    <t>Content Development</t>
  </si>
  <si>
    <t>Medical Writing &amp; Editing</t>
  </si>
  <si>
    <t>Slide Deck Review</t>
  </si>
  <si>
    <t>Comments</t>
  </si>
  <si>
    <t>Other (please explain)</t>
  </si>
  <si>
    <t xml:space="preserve">Room Rentals </t>
  </si>
  <si>
    <t xml:space="preserve">Activity: </t>
  </si>
  <si>
    <t>Date(s):</t>
  </si>
  <si>
    <t>Cost</t>
  </si>
  <si>
    <t>Nurses @</t>
  </si>
  <si>
    <t>Physicians @</t>
  </si>
  <si>
    <t>Attendee Type @</t>
  </si>
  <si>
    <t>Profit - Loss Summary</t>
  </si>
  <si>
    <t xml:space="preserve">Activity Budget </t>
  </si>
  <si>
    <t>Accreditation Fees</t>
  </si>
  <si>
    <t>Faculty Travel Expenses</t>
  </si>
  <si>
    <t>Staff Hotel Expenses</t>
  </si>
  <si>
    <t>$ per Person</t>
  </si>
  <si>
    <t>$ per Speaker</t>
  </si>
  <si>
    <t>Faculty Honoraria</t>
  </si>
  <si>
    <t>Faculty Lodging Expenses</t>
  </si>
  <si>
    <t>Faculty Meal Expenses</t>
  </si>
  <si>
    <t>Faculty</t>
  </si>
  <si>
    <t>Staff Programming</t>
  </si>
  <si>
    <t>Meeting Time (Hours x Rate)</t>
  </si>
  <si>
    <t>Other Cost</t>
  </si>
  <si>
    <t>Other (Please explain below)</t>
  </si>
  <si>
    <t>Grants/Sales of Items</t>
  </si>
  <si>
    <r>
      <t>Instructions:</t>
    </r>
    <r>
      <rPr>
        <sz val="14"/>
        <rFont val="Calibri"/>
        <family val="2"/>
      </rPr>
      <t xml:space="preserve"> Fill in the following  dollar amounts that pertain to your AAAAI accredited CME activity. Please use the gray boxes to specify cost distributions.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</si>
</sst>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$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8">
    <font>
      <sz val="1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Cambria"/>
      <family val="1"/>
    </font>
    <font>
      <sz val="14"/>
      <name val="Calibri"/>
      <family val="2"/>
    </font>
    <font>
      <b/>
      <sz val="8"/>
      <name val="Cambria"/>
      <family val="1"/>
    </font>
    <font>
      <sz val="12"/>
      <name val="Calibri"/>
      <family val="2"/>
    </font>
    <font>
      <b/>
      <u val="single"/>
      <sz val="18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1"/>
      <name val="Calibri"/>
      <family val="2"/>
    </font>
    <font>
      <b/>
      <sz val="11"/>
      <name val="Cambria"/>
      <family val="1"/>
    </font>
    <font>
      <b/>
      <sz val="11"/>
      <name val="Calibri"/>
      <family val="2"/>
    </font>
    <font>
      <sz val="10"/>
      <color indexed="45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49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color indexed="49"/>
      <name val="Calibri"/>
      <family val="2"/>
    </font>
    <font>
      <b/>
      <sz val="8"/>
      <color indexed="49"/>
      <name val="Cambria"/>
      <family val="1"/>
    </font>
    <font>
      <b/>
      <sz val="18"/>
      <color indexed="23"/>
      <name val="Cambria"/>
      <family val="2"/>
    </font>
    <font>
      <b/>
      <sz val="18"/>
      <color indexed="49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4"/>
      <name val="Calibri"/>
      <family val="0"/>
    </font>
    <font>
      <sz val="8"/>
      <color indexed="5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8"/>
      <color theme="7" tint="-0.24993999302387238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4"/>
      <color theme="7" tint="-0.24993999302387238"/>
      <name val="Calibri"/>
      <family val="2"/>
    </font>
    <font>
      <b/>
      <sz val="8"/>
      <color theme="7" tint="-0.24993999302387238"/>
      <name val="Cambria"/>
      <family val="1"/>
    </font>
    <font>
      <b/>
      <sz val="18"/>
      <color theme="3"/>
      <name val="Cambria"/>
      <family val="2"/>
    </font>
    <font>
      <b/>
      <sz val="18"/>
      <color theme="7" tint="-0.24993999302387238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7"/>
      </top>
      <bottom style="thin">
        <color theme="7"/>
      </bottom>
    </border>
    <border>
      <left/>
      <right/>
      <top/>
      <bottom style="thin">
        <color theme="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thin">
        <color indexed="62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/>
    </border>
    <border>
      <left/>
      <right/>
      <top style="thin">
        <color indexed="62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/>
      <top style="medium"/>
      <bottom style="thin">
        <color indexed="62"/>
      </bottom>
    </border>
    <border>
      <left/>
      <right style="thin"/>
      <top>
        <color indexed="63"/>
      </top>
      <bottom style="thin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2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>
        <color indexed="63"/>
      </left>
      <right style="thin"/>
      <top style="thin">
        <color indexed="62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64" fontId="43" fillId="5" borderId="0">
      <alignment horizontal="right" vertical="center"/>
      <protection/>
    </xf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164" fontId="43" fillId="0" borderId="0">
      <alignment horizontal="right" vertical="center"/>
      <protection/>
    </xf>
    <xf numFmtId="0" fontId="52" fillId="0" borderId="0">
      <alignment horizontal="left" vertical="center"/>
      <protection/>
    </xf>
    <xf numFmtId="164" fontId="53" fillId="0" borderId="9">
      <alignment horizontal="right" vertical="center"/>
      <protection/>
    </xf>
    <xf numFmtId="164" fontId="53" fillId="0" borderId="9">
      <alignment horizontal="right" vertical="center"/>
      <protection/>
    </xf>
    <xf numFmtId="0" fontId="53" fillId="0" borderId="10">
      <alignment horizontal="left" vertical="center"/>
      <protection/>
    </xf>
    <xf numFmtId="0" fontId="54" fillId="0" borderId="0" applyNumberFormat="0" applyFill="0" applyBorder="0" applyAlignment="0" applyProtection="0"/>
    <xf numFmtId="0" fontId="55" fillId="0" borderId="0">
      <alignment horizontal="left" vertical="center"/>
      <protection/>
    </xf>
    <xf numFmtId="0" fontId="56" fillId="0" borderId="11" applyNumberFormat="0" applyFill="0" applyAlignment="0" applyProtection="0"/>
    <xf numFmtId="164" fontId="53" fillId="5" borderId="9">
      <alignment vertical="center"/>
      <protection/>
    </xf>
    <xf numFmtId="0" fontId="53" fillId="0" borderId="10">
      <alignment horizontal="right" vertical="center"/>
      <protection/>
    </xf>
    <xf numFmtId="0" fontId="5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8" fillId="5" borderId="12" xfId="67" applyFont="1" applyBorder="1">
      <alignment vertical="center"/>
      <protection/>
    </xf>
    <xf numFmtId="164" fontId="8" fillId="5" borderId="12" xfId="67" applyFont="1" applyBorder="1" applyAlignment="1">
      <alignment horizontal="left" vertical="center"/>
      <protection/>
    </xf>
    <xf numFmtId="0" fontId="8" fillId="0" borderId="13" xfId="68" applyFont="1" applyBorder="1">
      <alignment horizontal="right" vertical="center"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0" xfId="60" applyFont="1" applyBorder="1">
      <alignment horizontal="left" vertical="center"/>
      <protection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10" fillId="5" borderId="0" xfId="47" applyFont="1" applyBorder="1">
      <alignment horizontal="right" vertical="center"/>
      <protection/>
    </xf>
    <xf numFmtId="164" fontId="10" fillId="0" borderId="0" xfId="59" applyFont="1" applyBorder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1" fillId="0" borderId="13" xfId="63" applyFont="1" applyBorder="1">
      <alignment horizontal="left" vertical="center"/>
      <protection/>
    </xf>
    <xf numFmtId="0" fontId="11" fillId="0" borderId="13" xfId="63" applyFont="1" applyBorder="1" applyAlignment="1">
      <alignment horizontal="left" vertical="center"/>
      <protection/>
    </xf>
    <xf numFmtId="0" fontId="11" fillId="0" borderId="17" xfId="61" applyNumberFormat="1" applyFont="1" applyBorder="1">
      <alignment horizontal="right" vertical="center"/>
      <protection/>
    </xf>
    <xf numFmtId="164" fontId="11" fillId="0" borderId="17" xfId="61" applyFont="1" applyBorder="1">
      <alignment horizontal="right" vertical="center"/>
      <protection/>
    </xf>
    <xf numFmtId="164" fontId="11" fillId="0" borderId="17" xfId="61" applyFont="1" applyBorder="1" applyAlignment="1">
      <alignment horizontal="left" vertical="center"/>
      <protection/>
    </xf>
    <xf numFmtId="1" fontId="10" fillId="5" borderId="0" xfId="47" applyNumberFormat="1" applyFont="1" applyBorder="1">
      <alignment horizontal="right" vertical="center"/>
      <protection/>
    </xf>
    <xf numFmtId="0" fontId="10" fillId="5" borderId="0" xfId="47" applyNumberFormat="1" applyFont="1" applyBorder="1">
      <alignment horizontal="right" vertical="center"/>
      <protection/>
    </xf>
    <xf numFmtId="164" fontId="10" fillId="5" borderId="0" xfId="47" applyFont="1" applyBorder="1" applyAlignment="1">
      <alignment horizontal="left" vertical="center"/>
      <protection/>
    </xf>
    <xf numFmtId="1" fontId="10" fillId="0" borderId="0" xfId="59" applyNumberFormat="1" applyFont="1" applyBorder="1">
      <alignment horizontal="right" vertical="center"/>
      <protection/>
    </xf>
    <xf numFmtId="0" fontId="10" fillId="0" borderId="0" xfId="59" applyNumberFormat="1" applyFont="1" applyBorder="1">
      <alignment horizontal="right" vertical="center"/>
      <protection/>
    </xf>
    <xf numFmtId="164" fontId="10" fillId="0" borderId="0" xfId="59" applyFont="1" applyBorder="1" applyAlignment="1">
      <alignment horizontal="left" vertical="center"/>
      <protection/>
    </xf>
    <xf numFmtId="164" fontId="11" fillId="0" borderId="17" xfId="62" applyFont="1" applyBorder="1">
      <alignment horizontal="right" vertical="center"/>
      <protection/>
    </xf>
    <xf numFmtId="0" fontId="10" fillId="0" borderId="18" xfId="0" applyNumberFormat="1" applyFont="1" applyFill="1" applyBorder="1" applyAlignment="1" applyProtection="1">
      <alignment/>
      <protection/>
    </xf>
    <xf numFmtId="2" fontId="10" fillId="5" borderId="0" xfId="47" applyNumberFormat="1" applyFont="1" applyBorder="1">
      <alignment horizontal="right" vertical="center"/>
      <protection/>
    </xf>
    <xf numFmtId="164" fontId="11" fillId="0" borderId="19" xfId="62" applyFont="1" applyBorder="1">
      <alignment horizontal="right" vertical="center"/>
      <protection/>
    </xf>
    <xf numFmtId="0" fontId="12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2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0" fontId="7" fillId="0" borderId="0" xfId="65" applyNumberFormat="1" applyFont="1" applyBorder="1" applyAlignment="1">
      <alignment horizontal="center"/>
      <protection/>
    </xf>
    <xf numFmtId="164" fontId="11" fillId="0" borderId="17" xfId="61" applyFont="1" applyFill="1" applyBorder="1">
      <alignment horizontal="right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2" fillId="0" borderId="20" xfId="0" applyNumberFormat="1" applyFont="1" applyFill="1" applyBorder="1" applyAlignment="1">
      <alignment vertical="center"/>
    </xf>
    <xf numFmtId="164" fontId="10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164" fontId="8" fillId="33" borderId="12" xfId="67" applyFont="1" applyFill="1" applyBorder="1">
      <alignment vertical="center"/>
      <protection/>
    </xf>
    <xf numFmtId="0" fontId="13" fillId="34" borderId="0" xfId="0" applyFont="1" applyFill="1" applyBorder="1" applyAlignment="1">
      <alignment/>
    </xf>
    <xf numFmtId="0" fontId="10" fillId="34" borderId="0" xfId="0" applyNumberFormat="1" applyFont="1" applyFill="1" applyBorder="1" applyAlignment="1">
      <alignment vertical="center"/>
    </xf>
    <xf numFmtId="0" fontId="10" fillId="34" borderId="0" xfId="0" applyNumberFormat="1" applyFont="1" applyFill="1" applyBorder="1" applyAlignment="1">
      <alignment vertical="center" wrapText="1"/>
    </xf>
    <xf numFmtId="164" fontId="11" fillId="0" borderId="0" xfId="62" applyFont="1" applyBorder="1">
      <alignment horizontal="right" vertical="center"/>
      <protection/>
    </xf>
    <xf numFmtId="164" fontId="11" fillId="0" borderId="20" xfId="62" applyFont="1" applyBorder="1">
      <alignment horizontal="right" vertical="center"/>
      <protection/>
    </xf>
    <xf numFmtId="0" fontId="4" fillId="0" borderId="0" xfId="60" applyNumberFormat="1" applyFont="1" applyBorder="1" applyAlignment="1">
      <alignment horizontal="right" vertical="center"/>
      <protection/>
    </xf>
    <xf numFmtId="0" fontId="0" fillId="0" borderId="22" xfId="0" applyFont="1" applyFill="1" applyBorder="1" applyAlignment="1">
      <alignment/>
    </xf>
    <xf numFmtId="0" fontId="5" fillId="0" borderId="23" xfId="68" applyFont="1" applyBorder="1">
      <alignment horizontal="right" vertical="center"/>
      <protection/>
    </xf>
    <xf numFmtId="0" fontId="5" fillId="0" borderId="23" xfId="68" applyFont="1" applyBorder="1" applyAlignment="1">
      <alignment horizontal="left" vertical="center"/>
      <protection/>
    </xf>
    <xf numFmtId="0" fontId="8" fillId="0" borderId="23" xfId="68" applyFont="1" applyBorder="1">
      <alignment horizontal="right" vertical="center"/>
      <protection/>
    </xf>
    <xf numFmtId="0" fontId="0" fillId="0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34" borderId="0" xfId="47" applyNumberFormat="1" applyFont="1" applyFill="1" applyBorder="1">
      <alignment horizontal="right" vertical="center"/>
      <protection/>
    </xf>
    <xf numFmtId="0" fontId="10" fillId="34" borderId="0" xfId="59" applyNumberFormat="1" applyFont="1" applyFill="1" applyBorder="1">
      <alignment horizontal="right" vertical="center"/>
      <protection/>
    </xf>
    <xf numFmtId="164" fontId="5" fillId="33" borderId="23" xfId="67" applyFont="1" applyFill="1" applyBorder="1">
      <alignment vertical="center"/>
      <protection/>
    </xf>
    <xf numFmtId="0" fontId="0" fillId="0" borderId="15" xfId="0" applyFont="1" applyFill="1" applyBorder="1" applyAlignment="1">
      <alignment vertical="center"/>
    </xf>
    <xf numFmtId="0" fontId="4" fillId="0" borderId="25" xfId="60" applyFont="1" applyBorder="1" applyAlignment="1">
      <alignment horizontal="right" vertical="center"/>
      <protection/>
    </xf>
    <xf numFmtId="0" fontId="9" fillId="33" borderId="23" xfId="67" applyNumberFormat="1" applyFont="1" applyFill="1" applyBorder="1">
      <alignment vertical="center"/>
      <protection/>
    </xf>
    <xf numFmtId="0" fontId="9" fillId="5" borderId="12" xfId="67" applyNumberFormat="1" applyFont="1" applyBorder="1">
      <alignment vertical="center"/>
      <protection/>
    </xf>
    <xf numFmtId="0" fontId="11" fillId="0" borderId="13" xfId="63" applyNumberFormat="1" applyFont="1" applyBorder="1">
      <alignment horizontal="left" vertical="center"/>
      <protection/>
    </xf>
    <xf numFmtId="0" fontId="8" fillId="0" borderId="0" xfId="68" applyNumberFormat="1" applyFont="1" applyBorder="1">
      <alignment horizontal="right" vertical="center"/>
      <protection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64" fontId="8" fillId="5" borderId="12" xfId="67" applyFont="1" applyBorder="1">
      <alignment vertical="center"/>
      <protection/>
    </xf>
    <xf numFmtId="0" fontId="5" fillId="0" borderId="27" xfId="68" applyFont="1" applyBorder="1">
      <alignment horizontal="right" vertical="center"/>
      <protection/>
    </xf>
    <xf numFmtId="0" fontId="8" fillId="0" borderId="28" xfId="68" applyFont="1" applyBorder="1">
      <alignment horizontal="right" vertical="center"/>
      <protection/>
    </xf>
    <xf numFmtId="164" fontId="10" fillId="5" borderId="29" xfId="47" applyFont="1" applyBorder="1">
      <alignment horizontal="right" vertical="center"/>
      <protection/>
    </xf>
    <xf numFmtId="164" fontId="10" fillId="5" borderId="25" xfId="47" applyFont="1" applyBorder="1">
      <alignment horizontal="right" vertical="center"/>
      <protection/>
    </xf>
    <xf numFmtId="164" fontId="10" fillId="0" borderId="29" xfId="59" applyFont="1" applyBorder="1">
      <alignment horizontal="right" vertical="center"/>
      <protection/>
    </xf>
    <xf numFmtId="164" fontId="10" fillId="0" borderId="25" xfId="59" applyFont="1" applyBorder="1">
      <alignment horizontal="right" vertical="center"/>
      <protection/>
    </xf>
    <xf numFmtId="0" fontId="8" fillId="0" borderId="23" xfId="68" applyNumberFormat="1" applyFont="1" applyBorder="1">
      <alignment horizontal="right" vertical="center"/>
      <protection/>
    </xf>
    <xf numFmtId="164" fontId="11" fillId="0" borderId="30" xfId="62" applyFont="1" applyBorder="1" applyAlignment="1">
      <alignment horizontal="center" vertical="center"/>
      <protection/>
    </xf>
    <xf numFmtId="164" fontId="11" fillId="0" borderId="31" xfId="62" applyFont="1" applyBorder="1" applyAlignment="1">
      <alignment horizontal="center" vertical="center"/>
      <protection/>
    </xf>
    <xf numFmtId="164" fontId="11" fillId="0" borderId="32" xfId="62" applyFont="1" applyBorder="1" applyAlignment="1">
      <alignment horizontal="center" vertical="center"/>
      <protection/>
    </xf>
    <xf numFmtId="0" fontId="4" fillId="35" borderId="33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>
      <alignment horizontal="center" vertical="center"/>
      <protection/>
    </xf>
    <xf numFmtId="0" fontId="4" fillId="35" borderId="35" xfId="60" applyFont="1" applyFill="1" applyBorder="1" applyAlignment="1">
      <alignment horizontal="center" vertical="center"/>
      <protection/>
    </xf>
    <xf numFmtId="0" fontId="3" fillId="0" borderId="24" xfId="65" applyNumberFormat="1" applyFont="1" applyBorder="1" applyAlignment="1">
      <alignment horizontal="center"/>
      <protection/>
    </xf>
    <xf numFmtId="164" fontId="10" fillId="0" borderId="0" xfId="0" applyNumberFormat="1" applyFont="1" applyBorder="1" applyAlignment="1">
      <alignment vertical="center"/>
    </xf>
    <xf numFmtId="0" fontId="7" fillId="0" borderId="0" xfId="65" applyNumberFormat="1" applyFont="1" applyBorder="1" applyAlignment="1">
      <alignment horizontal="center"/>
      <protection/>
    </xf>
    <xf numFmtId="0" fontId="4" fillId="34" borderId="36" xfId="60" applyNumberFormat="1" applyFont="1" applyFill="1" applyBorder="1" applyAlignment="1">
      <alignment horizontal="center" vertical="center"/>
      <protection/>
    </xf>
    <xf numFmtId="0" fontId="4" fillId="34" borderId="37" xfId="60" applyNumberFormat="1" applyFont="1" applyFill="1" applyBorder="1" applyAlignment="1">
      <alignment horizontal="center" vertical="center"/>
      <protection/>
    </xf>
    <xf numFmtId="0" fontId="4" fillId="34" borderId="38" xfId="60" applyNumberFormat="1" applyFont="1" applyFill="1" applyBorder="1" applyAlignment="1">
      <alignment horizontal="center" vertical="center"/>
      <protection/>
    </xf>
    <xf numFmtId="15" fontId="4" fillId="34" borderId="36" xfId="60" applyNumberFormat="1" applyFont="1" applyFill="1" applyBorder="1" applyAlignment="1">
      <alignment horizontal="center" vertical="center"/>
      <protection/>
    </xf>
    <xf numFmtId="0" fontId="4" fillId="34" borderId="37" xfId="60" applyFont="1" applyFill="1" applyBorder="1" applyAlignment="1">
      <alignment horizontal="center" vertical="center"/>
      <protection/>
    </xf>
    <xf numFmtId="0" fontId="4" fillId="34" borderId="38" xfId="60" applyFont="1" applyFill="1" applyBorder="1" applyAlignment="1">
      <alignment horizontal="center" vertical="center"/>
      <protection/>
    </xf>
    <xf numFmtId="0" fontId="14" fillId="0" borderId="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4" fillId="0" borderId="23" xfId="60" applyFont="1" applyBorder="1" applyAlignment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rst Row Stripe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econd Row Stripe" xfId="59"/>
    <cellStyle name="Sub Title" xfId="60"/>
    <cellStyle name="Table - Header 2" xfId="61"/>
    <cellStyle name="Table - Total" xfId="62"/>
    <cellStyle name="Table Header" xfId="63"/>
    <cellStyle name="Title" xfId="64"/>
    <cellStyle name="Title Cell" xfId="65"/>
    <cellStyle name="Total" xfId="66"/>
    <cellStyle name="Total - Heading" xfId="67"/>
    <cellStyle name="Total - Heading Titles" xfId="68"/>
    <cellStyle name="Warning Text" xfId="69"/>
  </cellStyles>
  <dxfs count="4">
    <dxf>
      <fill>
        <patternFill>
          <bgColor theme="7" tint="0.7999799847602844"/>
        </patternFill>
      </fill>
      <border>
        <left/>
        <right/>
      </border>
    </dxf>
    <dxf>
      <border>
        <left/>
        <right/>
        <top/>
        <bottom/>
      </border>
    </dxf>
    <dxf>
      <font>
        <sz val="8"/>
        <color theme="7" tint="-0.24993999302387238"/>
      </font>
      <border>
        <left/>
        <right/>
        <top/>
        <bottom/>
      </border>
    </dxf>
    <dxf>
      <font>
        <sz val="8"/>
        <color theme="7" tint="-0.24993999302387238"/>
      </font>
    </dxf>
  </dxfs>
  <tableStyles count="1" defaultTableStyle="TableStyleMedium9" defaultPivotStyle="PivotStyleLight16">
    <tableStyle name="Table Style 1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3"/>
          <c:w val="0.652"/>
          <c:h val="0.9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Expenses!$D$80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5874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B8C2E4"/>
                  </a:solidFill>
                </c14:spPr>
              </c14:invertSolidFillFmt>
            </c:ext>
          </c:extLst>
          <c:cat>
            <c:strRef>
              <c:f>Expenses!$E$79:$F$79</c:f>
              <c:strCache/>
            </c:strRef>
          </c:cat>
          <c:val>
            <c:numRef>
              <c:f>Expenses!$E$80:$F$80</c:f>
              <c:numCache/>
            </c:numRef>
          </c:val>
        </c:ser>
        <c:ser>
          <c:idx val="1"/>
          <c:order val="1"/>
          <c:tx>
            <c:strRef>
              <c:f>Expenses!$D$81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899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BD4C2"/>
                  </a:solidFill>
                </c14:spPr>
              </c14:invertSolidFillFmt>
            </c:ext>
          </c:extLst>
          <c:cat>
            <c:strRef>
              <c:f>Expenses!$E$79:$F$79</c:f>
              <c:strCache/>
            </c:strRef>
          </c:cat>
          <c:val>
            <c:numRef>
              <c:f>Expenses!$E$81:$F$81</c:f>
              <c:numCache/>
            </c:numRef>
          </c:val>
        </c:ser>
        <c:axId val="62656986"/>
        <c:axId val="27041963"/>
      </c:barChart>
      <c:catAx>
        <c:axId val="626569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7795C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</a:p>
        </c:txPr>
        <c:crossAx val="27041963"/>
        <c:crosses val="autoZero"/>
        <c:auto val="1"/>
        <c:lblOffset val="100"/>
        <c:tickLblSkip val="1"/>
        <c:noMultiLvlLbl val="0"/>
      </c:catAx>
      <c:valAx>
        <c:axId val="27041963"/>
        <c:scaling>
          <c:orientation val="minMax"/>
        </c:scaling>
        <c:axPos val="l"/>
        <c:majorGridlines>
          <c:spPr>
            <a:ln w="3175">
              <a:solidFill>
                <a:srgbClr val="7795C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7795C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</a:p>
        </c:txPr>
        <c:crossAx val="62656986"/>
        <c:crossesAt val="1"/>
        <c:crossBetween val="between"/>
        <c:dispUnits/>
      </c:valAx>
      <c:spPr>
        <a:solidFill>
          <a:srgbClr val="EFF2ED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125"/>
          <c:y val="0.69575"/>
          <c:w val="0.268"/>
          <c:h val="0.2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7795CB"/>
      </a:solidFill>
    </a:ln>
  </c:spPr>
  <c:txPr>
    <a:bodyPr vert="horz" rot="0"/>
    <a:lstStyle/>
    <a:p>
      <a:pPr>
        <a:defRPr lang="en-US" cap="none" sz="1000" b="0" i="0" u="none" baseline="0">
          <a:solidFill>
            <a:srgbClr val="666699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0</xdr:row>
      <xdr:rowOff>28575</xdr:rowOff>
    </xdr:from>
    <xdr:to>
      <xdr:col>8</xdr:col>
      <xdr:colOff>390525</xdr:colOff>
      <xdr:row>0</xdr:row>
      <xdr:rowOff>971550</xdr:rowOff>
    </xdr:to>
    <xdr:pic>
      <xdr:nvPicPr>
        <xdr:cNvPr id="1" name="Picture 10" descr="aaaai-horiz-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8575"/>
          <a:ext cx="457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77</xdr:row>
      <xdr:rowOff>66675</xdr:rowOff>
    </xdr:from>
    <xdr:to>
      <xdr:col>9</xdr:col>
      <xdr:colOff>561975</xdr:colOff>
      <xdr:row>89</xdr:row>
      <xdr:rowOff>114300</xdr:rowOff>
    </xdr:to>
    <xdr:graphicFrame>
      <xdr:nvGraphicFramePr>
        <xdr:cNvPr id="2" name="Chart 1"/>
        <xdr:cNvGraphicFramePr/>
      </xdr:nvGraphicFramePr>
      <xdr:xfrm>
        <a:off x="7124700" y="16182975"/>
        <a:ext cx="40290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Table1" displayName="Table1" ref="D11:F17" comment="" insertRow="1" totalsRowCount="1">
  <autoFilter ref="D11:F17"/>
  <tableColumns count="3">
    <tableColumn id="1" name="Site"/>
    <tableColumn id="2" name="Estimated" totalsRowFunction="sum"/>
    <tableColumn id="3" name="Actual" totalsRowFunction="sum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19:F28" comment="" insertRow="1" totalsRowCount="1">
  <autoFilter ref="D19:F28"/>
  <tableColumns count="3">
    <tableColumn id="1" name="Marketing"/>
    <tableColumn id="2" name="Estimated" totalsRowFunction="sum"/>
    <tableColumn id="3" name="Actual" totalsRowFunction="sum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D36:F41" comment="" totalsRowCount="1">
  <autoFilter ref="D36:F41"/>
  <tableColumns count="3">
    <tableColumn id="1" name="AV/Visual"/>
    <tableColumn id="2" name="Estimated" totalsRowFunction="sum"/>
    <tableColumn id="3" name="Actual" totalsRowFunction="sum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D30:F34" comment="" totalsRowCount="1">
  <autoFilter ref="D30:F34"/>
  <tableColumns count="3">
    <tableColumn id="1" name="Miscellaneous"/>
    <tableColumn id="2" name="Estimated" totalsRowFunction="sum"/>
    <tableColumn id="3" name="Actual" totalsRowFunction="sum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H11:K17" comment="" insertRow="1" totalsRowCount="1">
  <autoFilter ref="H11:K17"/>
  <tableColumns count="4">
    <tableColumn id="1" name="Catering/Refreshments"/>
    <tableColumn id="4" name="$ per Person"/>
    <tableColumn id="2" name="Estimated" totalsRowFunction="sum"/>
    <tableColumn id="3" name="Actual" totalsRowFunction="sum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H19:K27" comment="" insertRow="1" totalsRowCount="1">
  <autoFilter ref="H19:K27"/>
  <tableColumns count="4">
    <tableColumn id="1" name="Faculty"/>
    <tableColumn id="4" name="$ per Speaker"/>
    <tableColumn id="2" name="Estimated" totalsRowFunction="sum"/>
    <tableColumn id="3" name="Actual" totalsRowFunction="sum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H35:K39" comment="" totalsRowCount="1">
  <autoFilter ref="H35:K39"/>
  <tableColumns count="4">
    <tableColumn id="1" name="Content Development"/>
    <tableColumn id="5" name="Comments"/>
    <tableColumn id="2" name="Estimated" totalsRowFunction="sum"/>
    <tableColumn id="3" name="Actual" totalsRowFunction="sum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List1" displayName="List1" ref="H29:K33" comment="" totalsRowCount="1">
  <autoFilter ref="H29:K33"/>
  <tableColumns count="4">
    <tableColumn id="1" name="Staff Programming"/>
    <tableColumn id="4" name="Comments"/>
    <tableColumn id="2" name="Estimated" totalsRowFunction="sum"/>
    <tableColumn id="3" name="Actual" totalsRowFunction="sum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B333FF"/>
      </a:hlink>
      <a:folHlink>
        <a:srgbClr val="5300A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94"/>
  <sheetViews>
    <sheetView showGridLines="0" tabSelected="1" zoomScale="75" zoomScaleNormal="75" zoomScalePageLayoutView="0" workbookViewId="0" topLeftCell="C1">
      <selection activeCell="E5" sqref="E5:J5"/>
    </sheetView>
  </sheetViews>
  <sheetFormatPr defaultColWidth="9.140625" defaultRowHeight="12.75"/>
  <cols>
    <col min="1" max="2" width="9.140625" style="1" customWidth="1"/>
    <col min="3" max="3" width="24.7109375" style="1" customWidth="1"/>
    <col min="4" max="4" width="27.7109375" style="1" customWidth="1"/>
    <col min="5" max="5" width="14.7109375" style="1" customWidth="1"/>
    <col min="6" max="6" width="19.421875" style="1" customWidth="1"/>
    <col min="7" max="7" width="12.00390625" style="1" customWidth="1"/>
    <col min="8" max="8" width="27.28125" style="1" customWidth="1"/>
    <col min="9" max="10" width="14.7109375" style="1" customWidth="1"/>
    <col min="11" max="11" width="16.57421875" style="1" customWidth="1"/>
    <col min="12" max="12" width="11.8515625" style="1" customWidth="1"/>
    <col min="13" max="16384" width="9.140625" style="1" customWidth="1"/>
  </cols>
  <sheetData>
    <row r="1" spans="3:13" ht="76.5" customHeight="1" thickTop="1">
      <c r="C1" s="62"/>
      <c r="D1" s="95"/>
      <c r="E1" s="95"/>
      <c r="F1" s="95"/>
      <c r="G1" s="95"/>
      <c r="H1" s="95"/>
      <c r="I1" s="95"/>
      <c r="J1" s="95"/>
      <c r="K1" s="66"/>
      <c r="L1" s="66"/>
      <c r="M1" s="9"/>
    </row>
    <row r="2" spans="3:13" ht="22.5">
      <c r="C2" s="15"/>
      <c r="D2" s="97" t="s">
        <v>58</v>
      </c>
      <c r="E2" s="97"/>
      <c r="F2" s="97"/>
      <c r="G2" s="97"/>
      <c r="H2" s="97"/>
      <c r="I2" s="97"/>
      <c r="J2" s="97"/>
      <c r="K2" s="97"/>
      <c r="M2" s="14"/>
    </row>
    <row r="3" spans="3:13" ht="22.5">
      <c r="C3" s="15"/>
      <c r="D3" s="47"/>
      <c r="E3" s="47"/>
      <c r="F3" s="47"/>
      <c r="G3" s="47"/>
      <c r="H3" s="47"/>
      <c r="I3" s="47"/>
      <c r="J3" s="47"/>
      <c r="K3" s="47"/>
      <c r="M3" s="14"/>
    </row>
    <row r="4" spans="3:13" s="2" customFormat="1" ht="18.75">
      <c r="C4" s="77"/>
      <c r="D4" s="61" t="s">
        <v>51</v>
      </c>
      <c r="E4" s="98"/>
      <c r="F4" s="99"/>
      <c r="G4" s="99"/>
      <c r="H4" s="99"/>
      <c r="I4" s="99"/>
      <c r="J4" s="100"/>
      <c r="M4" s="10"/>
    </row>
    <row r="5" spans="3:13" s="2" customFormat="1" ht="18.75">
      <c r="C5" s="77"/>
      <c r="D5" s="72" t="s">
        <v>52</v>
      </c>
      <c r="E5" s="101"/>
      <c r="F5" s="102"/>
      <c r="G5" s="102"/>
      <c r="H5" s="102"/>
      <c r="I5" s="102"/>
      <c r="J5" s="103"/>
      <c r="M5" s="10"/>
    </row>
    <row r="6" spans="3:13" s="2" customFormat="1" ht="25.5" customHeight="1">
      <c r="C6" s="77"/>
      <c r="D6" s="104" t="s">
        <v>73</v>
      </c>
      <c r="E6" s="105"/>
      <c r="F6" s="105"/>
      <c r="G6" s="105"/>
      <c r="H6" s="105"/>
      <c r="I6" s="105"/>
      <c r="J6" s="11"/>
      <c r="M6" s="10"/>
    </row>
    <row r="7" spans="3:13" s="2" customFormat="1" ht="34.5" customHeight="1">
      <c r="C7" s="77"/>
      <c r="D7" s="104"/>
      <c r="E7" s="105"/>
      <c r="F7" s="105"/>
      <c r="G7" s="105"/>
      <c r="H7" s="105"/>
      <c r="I7" s="105"/>
      <c r="J7" s="11"/>
      <c r="M7" s="10"/>
    </row>
    <row r="8" spans="3:13" s="3" customFormat="1" ht="27.75" customHeight="1" thickBot="1">
      <c r="C8" s="78"/>
      <c r="D8" s="106"/>
      <c r="E8" s="106"/>
      <c r="F8" s="106"/>
      <c r="G8" s="106"/>
      <c r="H8" s="106"/>
      <c r="I8" s="106"/>
      <c r="J8" s="88" t="s">
        <v>3</v>
      </c>
      <c r="K8" s="76" t="s">
        <v>4</v>
      </c>
      <c r="M8" s="71"/>
    </row>
    <row r="9" spans="3:13" s="4" customFormat="1" ht="16.5" thickBot="1">
      <c r="C9" s="12"/>
      <c r="D9" s="73" t="s">
        <v>13</v>
      </c>
      <c r="E9" s="70"/>
      <c r="F9" s="70"/>
      <c r="G9" s="70"/>
      <c r="H9" s="70"/>
      <c r="I9" s="70"/>
      <c r="J9" s="55">
        <f>SUM(E17,E28,J33,E41,E34,J17,J27,J39)</f>
        <v>0</v>
      </c>
      <c r="K9" s="55">
        <f>SUM(F17,F28,F41,F34,K17,K27,K39,K33)</f>
        <v>0</v>
      </c>
      <c r="M9" s="13"/>
    </row>
    <row r="10" spans="3:13" s="4" customFormat="1" ht="9.75" customHeight="1">
      <c r="C10" s="12"/>
      <c r="M10" s="13"/>
    </row>
    <row r="11" spans="3:13" ht="15">
      <c r="C11" s="15"/>
      <c r="D11" s="39" t="s">
        <v>5</v>
      </c>
      <c r="E11" s="37" t="s">
        <v>3</v>
      </c>
      <c r="F11" s="37" t="s">
        <v>4</v>
      </c>
      <c r="G11" s="38"/>
      <c r="H11" s="39" t="s">
        <v>32</v>
      </c>
      <c r="I11" s="39" t="s">
        <v>62</v>
      </c>
      <c r="J11" s="37" t="s">
        <v>3</v>
      </c>
      <c r="K11" s="37" t="s">
        <v>4</v>
      </c>
      <c r="M11" s="14"/>
    </row>
    <row r="12" spans="3:13" ht="15">
      <c r="C12" s="15"/>
      <c r="D12" s="41" t="s">
        <v>50</v>
      </c>
      <c r="E12" s="40">
        <v>0</v>
      </c>
      <c r="F12" s="40">
        <v>0</v>
      </c>
      <c r="G12" s="38"/>
      <c r="H12" s="41" t="s">
        <v>41</v>
      </c>
      <c r="I12" s="57"/>
      <c r="J12" s="40">
        <v>0</v>
      </c>
      <c r="K12" s="40">
        <v>0</v>
      </c>
      <c r="M12" s="14"/>
    </row>
    <row r="13" spans="3:13" ht="15">
      <c r="C13" s="15"/>
      <c r="D13" s="41" t="s">
        <v>31</v>
      </c>
      <c r="E13" s="40">
        <v>0</v>
      </c>
      <c r="F13" s="40">
        <v>0</v>
      </c>
      <c r="G13" s="38"/>
      <c r="H13" s="41" t="s">
        <v>42</v>
      </c>
      <c r="I13" s="57"/>
      <c r="J13" s="40">
        <v>0</v>
      </c>
      <c r="K13" s="40">
        <v>0</v>
      </c>
      <c r="M13" s="14"/>
    </row>
    <row r="14" spans="3:13" ht="15">
      <c r="C14" s="15"/>
      <c r="D14" s="41" t="s">
        <v>0</v>
      </c>
      <c r="E14" s="40">
        <v>0</v>
      </c>
      <c r="F14" s="40">
        <v>0</v>
      </c>
      <c r="G14" s="38"/>
      <c r="H14" s="41" t="s">
        <v>43</v>
      </c>
      <c r="I14" s="57"/>
      <c r="J14" s="40">
        <v>0</v>
      </c>
      <c r="K14" s="40">
        <v>0</v>
      </c>
      <c r="M14" s="14"/>
    </row>
    <row r="15" spans="3:13" ht="15">
      <c r="C15" s="15"/>
      <c r="D15" s="41" t="s">
        <v>1</v>
      </c>
      <c r="E15" s="40">
        <v>0</v>
      </c>
      <c r="F15" s="40">
        <v>0</v>
      </c>
      <c r="G15" s="38"/>
      <c r="H15" s="41" t="s">
        <v>44</v>
      </c>
      <c r="I15" s="57"/>
      <c r="J15" s="40">
        <v>0</v>
      </c>
      <c r="K15" s="40">
        <v>0</v>
      </c>
      <c r="M15" s="14"/>
    </row>
    <row r="16" spans="3:13" ht="15">
      <c r="C16" s="15"/>
      <c r="D16" s="41" t="s">
        <v>2</v>
      </c>
      <c r="E16" s="40">
        <v>0</v>
      </c>
      <c r="F16" s="40">
        <v>0</v>
      </c>
      <c r="G16" s="38"/>
      <c r="H16" s="42" t="s">
        <v>14</v>
      </c>
      <c r="I16" s="57"/>
      <c r="J16" s="40">
        <v>0</v>
      </c>
      <c r="K16" s="40">
        <v>0</v>
      </c>
      <c r="M16" s="14"/>
    </row>
    <row r="17" spans="3:13" ht="15">
      <c r="C17" s="15"/>
      <c r="D17" s="39" t="s">
        <v>29</v>
      </c>
      <c r="E17" s="40">
        <f>SUBTOTAL(109,E12:E16)</f>
        <v>0</v>
      </c>
      <c r="F17" s="40">
        <f>SUBTOTAL(109,F12:F16)</f>
        <v>0</v>
      </c>
      <c r="G17" s="38"/>
      <c r="H17" s="43" t="s">
        <v>29</v>
      </c>
      <c r="I17" s="43"/>
      <c r="J17" s="44">
        <f>SUBTOTAL(109,J12:J16)</f>
        <v>0</v>
      </c>
      <c r="K17" s="44">
        <f>SUBTOTAL(109,K12:K16)</f>
        <v>0</v>
      </c>
      <c r="M17" s="14"/>
    </row>
    <row r="18" spans="3:13" ht="15">
      <c r="C18" s="15"/>
      <c r="D18" s="96"/>
      <c r="E18" s="96"/>
      <c r="F18" s="96"/>
      <c r="G18" s="38"/>
      <c r="H18" s="96"/>
      <c r="I18" s="96"/>
      <c r="J18" s="96"/>
      <c r="K18" s="38"/>
      <c r="M18" s="14"/>
    </row>
    <row r="19" spans="3:13" ht="15">
      <c r="C19" s="15"/>
      <c r="D19" s="39" t="s">
        <v>33</v>
      </c>
      <c r="E19" s="37" t="s">
        <v>3</v>
      </c>
      <c r="F19" s="37" t="s">
        <v>4</v>
      </c>
      <c r="G19" s="38"/>
      <c r="H19" s="39" t="s">
        <v>67</v>
      </c>
      <c r="I19" s="39" t="s">
        <v>63</v>
      </c>
      <c r="J19" s="37" t="s">
        <v>3</v>
      </c>
      <c r="K19" s="37" t="s">
        <v>4</v>
      </c>
      <c r="M19" s="14"/>
    </row>
    <row r="20" spans="3:13" ht="15">
      <c r="C20" s="15"/>
      <c r="D20" s="41" t="s">
        <v>34</v>
      </c>
      <c r="E20" s="40">
        <v>0</v>
      </c>
      <c r="F20" s="40">
        <v>0</v>
      </c>
      <c r="G20" s="38"/>
      <c r="H20" s="41" t="s">
        <v>64</v>
      </c>
      <c r="I20" s="57"/>
      <c r="J20" s="40">
        <v>0</v>
      </c>
      <c r="K20" s="40">
        <v>0</v>
      </c>
      <c r="M20" s="14"/>
    </row>
    <row r="21" spans="3:13" ht="15">
      <c r="C21" s="15"/>
      <c r="D21" s="41" t="s">
        <v>35</v>
      </c>
      <c r="E21" s="40">
        <v>0</v>
      </c>
      <c r="F21" s="40">
        <v>0</v>
      </c>
      <c r="G21" s="38"/>
      <c r="H21" s="41" t="s">
        <v>64</v>
      </c>
      <c r="I21" s="57"/>
      <c r="J21" s="40">
        <v>0</v>
      </c>
      <c r="K21" s="40">
        <v>0</v>
      </c>
      <c r="M21" s="14"/>
    </row>
    <row r="22" spans="3:13" ht="15">
      <c r="C22" s="15"/>
      <c r="D22" s="41" t="s">
        <v>7</v>
      </c>
      <c r="E22" s="40">
        <v>0</v>
      </c>
      <c r="F22" s="40">
        <v>0</v>
      </c>
      <c r="G22" s="38"/>
      <c r="H22" s="41" t="s">
        <v>64</v>
      </c>
      <c r="I22" s="57"/>
      <c r="J22" s="40">
        <v>0</v>
      </c>
      <c r="K22" s="40">
        <v>0</v>
      </c>
      <c r="M22" s="14"/>
    </row>
    <row r="23" spans="3:13" ht="15">
      <c r="C23" s="15"/>
      <c r="D23" s="41" t="s">
        <v>36</v>
      </c>
      <c r="E23" s="40">
        <v>0</v>
      </c>
      <c r="F23" s="40">
        <v>0</v>
      </c>
      <c r="G23" s="38"/>
      <c r="H23" s="41" t="s">
        <v>60</v>
      </c>
      <c r="I23" s="57"/>
      <c r="J23" s="40">
        <v>0</v>
      </c>
      <c r="K23" s="40">
        <v>0</v>
      </c>
      <c r="M23" s="14"/>
    </row>
    <row r="24" spans="3:13" ht="15">
      <c r="C24" s="15"/>
      <c r="D24" s="41" t="s">
        <v>8</v>
      </c>
      <c r="E24" s="40">
        <v>0</v>
      </c>
      <c r="F24" s="40">
        <v>0</v>
      </c>
      <c r="G24" s="38"/>
      <c r="H24" s="41" t="s">
        <v>65</v>
      </c>
      <c r="I24" s="57"/>
      <c r="J24" s="40">
        <v>0</v>
      </c>
      <c r="K24" s="40">
        <v>0</v>
      </c>
      <c r="M24" s="14"/>
    </row>
    <row r="25" spans="3:13" ht="15">
      <c r="C25" s="15"/>
      <c r="D25" s="41" t="s">
        <v>37</v>
      </c>
      <c r="E25" s="40">
        <v>0</v>
      </c>
      <c r="F25" s="40">
        <v>0</v>
      </c>
      <c r="G25" s="38"/>
      <c r="H25" s="41" t="s">
        <v>66</v>
      </c>
      <c r="I25" s="57"/>
      <c r="J25" s="40">
        <v>0</v>
      </c>
      <c r="K25" s="40">
        <v>0</v>
      </c>
      <c r="M25" s="14"/>
    </row>
    <row r="26" spans="3:13" ht="15">
      <c r="C26" s="15"/>
      <c r="D26" s="41" t="s">
        <v>6</v>
      </c>
      <c r="E26" s="40">
        <v>0</v>
      </c>
      <c r="F26" s="40">
        <v>0</v>
      </c>
      <c r="G26" s="38"/>
      <c r="H26" s="41" t="s">
        <v>14</v>
      </c>
      <c r="I26" s="57"/>
      <c r="J26" s="40">
        <v>0</v>
      </c>
      <c r="K26" s="40">
        <v>0</v>
      </c>
      <c r="M26" s="14"/>
    </row>
    <row r="27" spans="3:13" ht="15">
      <c r="C27" s="15"/>
      <c r="D27" s="41" t="s">
        <v>12</v>
      </c>
      <c r="E27" s="40">
        <v>0</v>
      </c>
      <c r="F27" s="40">
        <v>0</v>
      </c>
      <c r="G27" s="38"/>
      <c r="H27" s="43" t="s">
        <v>29</v>
      </c>
      <c r="I27" s="43"/>
      <c r="J27" s="44">
        <f>SUBTOTAL(109,J20:J26)</f>
        <v>0</v>
      </c>
      <c r="K27" s="44">
        <f>SUBTOTAL(109,K20:K26)</f>
        <v>0</v>
      </c>
      <c r="M27" s="14"/>
    </row>
    <row r="28" spans="3:13" ht="15">
      <c r="C28" s="15"/>
      <c r="D28" s="43" t="s">
        <v>29</v>
      </c>
      <c r="E28" s="45">
        <f>SUBTOTAL(109,E20:E27)</f>
        <v>0</v>
      </c>
      <c r="F28" s="45">
        <f>SUBTOTAL(109,F20:F27)</f>
        <v>0</v>
      </c>
      <c r="G28" s="38"/>
      <c r="H28" s="96"/>
      <c r="I28" s="96"/>
      <c r="J28" s="96"/>
      <c r="K28" s="38"/>
      <c r="M28" s="14"/>
    </row>
    <row r="29" spans="3:13" ht="15">
      <c r="C29" s="15"/>
      <c r="D29" s="96"/>
      <c r="E29" s="96"/>
      <c r="F29" s="96"/>
      <c r="G29" s="38"/>
      <c r="H29" s="39" t="s">
        <v>68</v>
      </c>
      <c r="I29" s="37" t="s">
        <v>48</v>
      </c>
      <c r="J29" s="37" t="s">
        <v>3</v>
      </c>
      <c r="K29" s="37" t="s">
        <v>4</v>
      </c>
      <c r="M29" s="14"/>
    </row>
    <row r="30" spans="3:13" ht="15">
      <c r="C30" s="15"/>
      <c r="D30" s="39" t="s">
        <v>9</v>
      </c>
      <c r="E30" s="37" t="s">
        <v>3</v>
      </c>
      <c r="F30" s="37" t="s">
        <v>4</v>
      </c>
      <c r="G30" s="38"/>
      <c r="H30" s="49" t="s">
        <v>69</v>
      </c>
      <c r="I30" s="58"/>
      <c r="J30" s="40">
        <v>0</v>
      </c>
      <c r="K30" s="40">
        <v>0</v>
      </c>
      <c r="M30" s="14"/>
    </row>
    <row r="31" spans="3:13" ht="15">
      <c r="C31" s="15"/>
      <c r="D31" s="41" t="s">
        <v>59</v>
      </c>
      <c r="E31" s="40">
        <v>0</v>
      </c>
      <c r="F31" s="40">
        <v>0</v>
      </c>
      <c r="G31" s="38"/>
      <c r="H31" s="41" t="s">
        <v>61</v>
      </c>
      <c r="I31" s="57"/>
      <c r="J31" s="40">
        <v>0</v>
      </c>
      <c r="K31" s="40">
        <v>0</v>
      </c>
      <c r="M31" s="14"/>
    </row>
    <row r="32" spans="3:13" ht="15">
      <c r="C32" s="15"/>
      <c r="D32" s="41" t="s">
        <v>10</v>
      </c>
      <c r="E32" s="40">
        <v>0</v>
      </c>
      <c r="F32" s="40">
        <v>0</v>
      </c>
      <c r="G32" s="38"/>
      <c r="H32" s="42" t="s">
        <v>70</v>
      </c>
      <c r="I32" s="57"/>
      <c r="J32" s="40">
        <v>0</v>
      </c>
      <c r="K32" s="40">
        <v>0</v>
      </c>
      <c r="M32" s="14"/>
    </row>
    <row r="33" spans="3:13" ht="15">
      <c r="C33" s="15"/>
      <c r="D33" s="41" t="s">
        <v>11</v>
      </c>
      <c r="E33" s="40">
        <v>0</v>
      </c>
      <c r="F33" s="40">
        <v>0</v>
      </c>
      <c r="G33" s="38"/>
      <c r="H33" s="43" t="s">
        <v>29</v>
      </c>
      <c r="I33" s="43"/>
      <c r="J33" s="45">
        <f>SUBTOTAL(109,J30:J32)</f>
        <v>0</v>
      </c>
      <c r="K33" s="45">
        <f>SUBTOTAL(109,K30:K32)</f>
        <v>0</v>
      </c>
      <c r="M33" s="14"/>
    </row>
    <row r="34" spans="3:13" ht="15">
      <c r="C34" s="15"/>
      <c r="D34" s="43" t="s">
        <v>29</v>
      </c>
      <c r="E34" s="45">
        <f>SUBTOTAL(109,E31:E33)</f>
        <v>0</v>
      </c>
      <c r="F34" s="45">
        <f>SUBTOTAL(109,F31:F33)</f>
        <v>0</v>
      </c>
      <c r="G34" s="38"/>
      <c r="M34" s="14"/>
    </row>
    <row r="35" spans="3:13" ht="15">
      <c r="C35" s="15"/>
      <c r="G35" s="38"/>
      <c r="H35" s="39" t="s">
        <v>45</v>
      </c>
      <c r="I35" s="37" t="s">
        <v>48</v>
      </c>
      <c r="J35" s="37" t="s">
        <v>3</v>
      </c>
      <c r="K35" s="37" t="s">
        <v>4</v>
      </c>
      <c r="M35" s="14"/>
    </row>
    <row r="36" spans="3:13" ht="15">
      <c r="C36" s="15"/>
      <c r="D36" s="39" t="s">
        <v>38</v>
      </c>
      <c r="E36" s="37" t="s">
        <v>3</v>
      </c>
      <c r="F36" s="37" t="s">
        <v>4</v>
      </c>
      <c r="G36" s="38"/>
      <c r="H36" s="41" t="s">
        <v>46</v>
      </c>
      <c r="I36" s="57"/>
      <c r="J36" s="40">
        <v>0</v>
      </c>
      <c r="K36" s="40">
        <v>0</v>
      </c>
      <c r="M36" s="14"/>
    </row>
    <row r="37" spans="3:13" ht="15">
      <c r="C37" s="15"/>
      <c r="D37" s="41" t="s">
        <v>39</v>
      </c>
      <c r="E37" s="46">
        <v>0</v>
      </c>
      <c r="F37" s="40">
        <v>0</v>
      </c>
      <c r="G37" s="38"/>
      <c r="H37" s="41" t="s">
        <v>47</v>
      </c>
      <c r="I37" s="57"/>
      <c r="J37" s="40">
        <v>0</v>
      </c>
      <c r="K37" s="40">
        <v>0</v>
      </c>
      <c r="M37" s="14"/>
    </row>
    <row r="38" spans="3:13" ht="15">
      <c r="C38" s="15"/>
      <c r="D38" s="41" t="s">
        <v>40</v>
      </c>
      <c r="E38" s="46">
        <v>0</v>
      </c>
      <c r="F38" s="40">
        <v>0</v>
      </c>
      <c r="G38" s="38"/>
      <c r="H38" s="42" t="s">
        <v>49</v>
      </c>
      <c r="I38" s="57"/>
      <c r="J38" s="40">
        <v>0</v>
      </c>
      <c r="K38" s="40">
        <v>0</v>
      </c>
      <c r="M38" s="14"/>
    </row>
    <row r="39" spans="3:13" ht="15">
      <c r="C39" s="15"/>
      <c r="D39" s="41" t="s">
        <v>71</v>
      </c>
      <c r="E39" s="46">
        <v>0</v>
      </c>
      <c r="F39" s="40">
        <v>0</v>
      </c>
      <c r="G39" s="38"/>
      <c r="H39" s="43" t="s">
        <v>29</v>
      </c>
      <c r="I39" s="43"/>
      <c r="J39" s="45">
        <f>SUBTOTAL(109,J36:J38)</f>
        <v>0</v>
      </c>
      <c r="K39" s="45">
        <f>SUBTOTAL(109,K36:K38)</f>
        <v>0</v>
      </c>
      <c r="M39" s="14"/>
    </row>
    <row r="40" spans="3:13" ht="15">
      <c r="C40" s="15"/>
      <c r="D40" s="56"/>
      <c r="G40" s="38"/>
      <c r="M40" s="14"/>
    </row>
    <row r="41" spans="3:13" ht="15">
      <c r="C41" s="15"/>
      <c r="D41" s="43" t="s">
        <v>29</v>
      </c>
      <c r="E41" s="45">
        <f>SUBTOTAL(109,E37:E40)</f>
        <v>0</v>
      </c>
      <c r="F41" s="45">
        <f>SUBTOTAL(109,F37:F40)</f>
        <v>0</v>
      </c>
      <c r="G41" s="38"/>
      <c r="M41" s="14"/>
    </row>
    <row r="42" spans="3:13" ht="15.75" thickBot="1">
      <c r="C42" s="15"/>
      <c r="E42" s="50"/>
      <c r="G42" s="51"/>
      <c r="H42" s="52"/>
      <c r="I42" s="52"/>
      <c r="J42" s="53"/>
      <c r="K42" s="50"/>
      <c r="M42" s="14"/>
    </row>
    <row r="43" spans="3:13" s="5" customFormat="1" ht="15.75" thickTop="1">
      <c r="C43" s="79"/>
      <c r="D43" s="66"/>
      <c r="E43" s="1"/>
      <c r="F43" s="66"/>
      <c r="G43" s="67"/>
      <c r="H43" s="66"/>
      <c r="I43" s="66"/>
      <c r="J43" s="1"/>
      <c r="K43" s="1"/>
      <c r="M43" s="16"/>
    </row>
    <row r="44" spans="3:13" ht="13.5" thickBot="1">
      <c r="C44" s="15"/>
      <c r="D44" s="63"/>
      <c r="E44" s="63"/>
      <c r="F44" s="63"/>
      <c r="G44" s="64"/>
      <c r="H44" s="65" t="s">
        <v>3</v>
      </c>
      <c r="I44" s="65" t="s">
        <v>4</v>
      </c>
      <c r="K44" s="5"/>
      <c r="M44" s="14"/>
    </row>
    <row r="45" spans="3:13" ht="16.5" thickBot="1">
      <c r="C45" s="15"/>
      <c r="D45" s="74" t="s">
        <v>30</v>
      </c>
      <c r="E45" s="6"/>
      <c r="F45" s="6"/>
      <c r="G45" s="7"/>
      <c r="H45" s="6">
        <f>SUM(H52,H59,H66,H74)</f>
        <v>0</v>
      </c>
      <c r="I45" s="81">
        <f>SUM(I52,I59,I66,I74)</f>
        <v>0</v>
      </c>
      <c r="J45" s="5"/>
      <c r="M45" s="14"/>
    </row>
    <row r="46" spans="3:13" ht="15">
      <c r="C46" s="15"/>
      <c r="D46" s="19"/>
      <c r="E46" s="19"/>
      <c r="F46" s="20"/>
      <c r="G46" s="21"/>
      <c r="H46" s="19"/>
      <c r="I46" s="19"/>
      <c r="M46" s="14"/>
    </row>
    <row r="47" spans="3:13" ht="14.25">
      <c r="C47" s="15"/>
      <c r="D47" s="22" t="s">
        <v>15</v>
      </c>
      <c r="E47" s="22"/>
      <c r="F47" s="22"/>
      <c r="G47" s="23"/>
      <c r="H47" s="22"/>
      <c r="I47" s="22"/>
      <c r="M47" s="14"/>
    </row>
    <row r="48" spans="3:13" ht="14.25">
      <c r="C48" s="15"/>
      <c r="D48" s="24" t="s">
        <v>3</v>
      </c>
      <c r="E48" s="24" t="s">
        <v>4</v>
      </c>
      <c r="F48" s="48" t="s">
        <v>56</v>
      </c>
      <c r="G48" s="26" t="s">
        <v>53</v>
      </c>
      <c r="H48" s="24" t="s">
        <v>3</v>
      </c>
      <c r="I48" s="24" t="s">
        <v>4</v>
      </c>
      <c r="M48" s="14"/>
    </row>
    <row r="49" spans="3:13" ht="15">
      <c r="C49" s="15"/>
      <c r="D49" s="27">
        <v>0</v>
      </c>
      <c r="E49" s="27">
        <v>0</v>
      </c>
      <c r="F49" s="28" t="s">
        <v>55</v>
      </c>
      <c r="G49" s="29">
        <v>0</v>
      </c>
      <c r="H49" s="17">
        <f>D49*G49</f>
        <v>0</v>
      </c>
      <c r="I49" s="17">
        <f>E49*G49</f>
        <v>0</v>
      </c>
      <c r="M49" s="14"/>
    </row>
    <row r="50" spans="3:13" ht="15">
      <c r="C50" s="15"/>
      <c r="D50" s="30">
        <v>0</v>
      </c>
      <c r="E50" s="30">
        <v>0</v>
      </c>
      <c r="F50" s="31" t="s">
        <v>54</v>
      </c>
      <c r="G50" s="32">
        <v>0</v>
      </c>
      <c r="H50" s="18">
        <f>D50*G50</f>
        <v>0</v>
      </c>
      <c r="I50" s="18">
        <f>E50*G50</f>
        <v>0</v>
      </c>
      <c r="M50" s="14"/>
    </row>
    <row r="51" spans="3:13" ht="15">
      <c r="C51" s="15"/>
      <c r="D51" s="27">
        <v>0</v>
      </c>
      <c r="E51" s="27">
        <v>0</v>
      </c>
      <c r="F51" s="28" t="s">
        <v>19</v>
      </c>
      <c r="G51" s="29">
        <v>0</v>
      </c>
      <c r="H51" s="17">
        <f>D51*G51</f>
        <v>0</v>
      </c>
      <c r="I51" s="17">
        <f>E51*G51</f>
        <v>0</v>
      </c>
      <c r="M51" s="14"/>
    </row>
    <row r="52" spans="3:13" ht="14.25">
      <c r="C52" s="15"/>
      <c r="D52" s="33"/>
      <c r="E52" s="33"/>
      <c r="F52" s="33"/>
      <c r="G52" s="33"/>
      <c r="H52" s="33">
        <f>SUM(H49:H51)</f>
        <v>0</v>
      </c>
      <c r="I52" s="33">
        <f>SUM(I49:I51)</f>
        <v>0</v>
      </c>
      <c r="M52" s="14"/>
    </row>
    <row r="53" spans="3:13" ht="15">
      <c r="C53" s="15"/>
      <c r="D53" s="34"/>
      <c r="E53" s="34"/>
      <c r="F53" s="34"/>
      <c r="G53" s="34"/>
      <c r="H53" s="34"/>
      <c r="I53" s="34"/>
      <c r="M53" s="14"/>
    </row>
    <row r="54" spans="3:13" ht="14.25">
      <c r="C54" s="15"/>
      <c r="D54" s="75" t="s">
        <v>27</v>
      </c>
      <c r="E54" s="22"/>
      <c r="F54" s="22"/>
      <c r="G54" s="23"/>
      <c r="H54" s="22"/>
      <c r="I54" s="22"/>
      <c r="M54" s="14"/>
    </row>
    <row r="55" spans="3:13" ht="14.25">
      <c r="C55" s="15"/>
      <c r="D55" s="24" t="s">
        <v>3</v>
      </c>
      <c r="E55" s="24" t="s">
        <v>4</v>
      </c>
      <c r="F55" s="25"/>
      <c r="G55" s="26"/>
      <c r="H55" s="24" t="s">
        <v>3</v>
      </c>
      <c r="I55" s="24" t="s">
        <v>4</v>
      </c>
      <c r="M55" s="14"/>
    </row>
    <row r="56" spans="3:13" ht="15">
      <c r="C56" s="15"/>
      <c r="D56" s="27"/>
      <c r="E56" s="27"/>
      <c r="F56" s="68" t="s">
        <v>20</v>
      </c>
      <c r="G56" s="29">
        <v>5</v>
      </c>
      <c r="H56" s="17">
        <f>D56*G56</f>
        <v>0</v>
      </c>
      <c r="I56" s="17">
        <v>0</v>
      </c>
      <c r="M56" s="14"/>
    </row>
    <row r="57" spans="3:13" ht="15">
      <c r="C57" s="15"/>
      <c r="D57" s="30"/>
      <c r="E57" s="30"/>
      <c r="F57" s="69" t="s">
        <v>21</v>
      </c>
      <c r="G57" s="32"/>
      <c r="H57" s="18">
        <f>D57*G57</f>
        <v>0</v>
      </c>
      <c r="I57" s="18">
        <f>E57*G57</f>
        <v>0</v>
      </c>
      <c r="M57" s="14"/>
    </row>
    <row r="58" spans="3:13" ht="15">
      <c r="C58" s="15"/>
      <c r="D58" s="27"/>
      <c r="E58" s="27"/>
      <c r="F58" s="68" t="s">
        <v>22</v>
      </c>
      <c r="G58" s="29"/>
      <c r="H58" s="17">
        <f>D58*G58</f>
        <v>0</v>
      </c>
      <c r="I58" s="17">
        <f>E58*G58</f>
        <v>0</v>
      </c>
      <c r="M58" s="14"/>
    </row>
    <row r="59" spans="3:13" ht="14.25">
      <c r="C59" s="15"/>
      <c r="D59" s="33"/>
      <c r="E59" s="33"/>
      <c r="F59" s="33"/>
      <c r="G59" s="33"/>
      <c r="H59" s="33">
        <f>SUM(H56:H58)</f>
        <v>0</v>
      </c>
      <c r="I59" s="33">
        <f>SUM(I56:I58)</f>
        <v>0</v>
      </c>
      <c r="M59" s="14"/>
    </row>
    <row r="60" spans="3:13" ht="15">
      <c r="C60" s="15"/>
      <c r="D60" s="34"/>
      <c r="E60" s="34"/>
      <c r="F60" s="34"/>
      <c r="G60" s="34"/>
      <c r="H60" s="34"/>
      <c r="I60" s="34"/>
      <c r="M60" s="14"/>
    </row>
    <row r="61" spans="3:13" ht="14.25">
      <c r="C61" s="15"/>
      <c r="D61" s="75" t="s">
        <v>28</v>
      </c>
      <c r="E61" s="22"/>
      <c r="F61" s="22"/>
      <c r="G61" s="23"/>
      <c r="H61" s="22"/>
      <c r="I61" s="22"/>
      <c r="M61" s="14"/>
    </row>
    <row r="62" spans="3:13" ht="14.25">
      <c r="C62" s="15"/>
      <c r="D62" s="24" t="s">
        <v>3</v>
      </c>
      <c r="E62" s="24" t="s">
        <v>4</v>
      </c>
      <c r="F62" s="25"/>
      <c r="G62" s="26"/>
      <c r="H62" s="24" t="s">
        <v>3</v>
      </c>
      <c r="I62" s="24" t="s">
        <v>4</v>
      </c>
      <c r="M62" s="14"/>
    </row>
    <row r="63" spans="3:13" ht="15">
      <c r="C63" s="15"/>
      <c r="D63" s="27"/>
      <c r="E63" s="27"/>
      <c r="F63" s="28" t="s">
        <v>23</v>
      </c>
      <c r="G63" s="29"/>
      <c r="H63" s="17">
        <f>D63*G63</f>
        <v>0</v>
      </c>
      <c r="I63" s="17">
        <f>E63*G63</f>
        <v>0</v>
      </c>
      <c r="M63" s="14"/>
    </row>
    <row r="64" spans="3:13" ht="15">
      <c r="C64" s="15"/>
      <c r="D64" s="30"/>
      <c r="E64" s="30"/>
      <c r="F64" s="31" t="s">
        <v>24</v>
      </c>
      <c r="G64" s="32"/>
      <c r="H64" s="18">
        <f>D64*G64</f>
        <v>0</v>
      </c>
      <c r="I64" s="18">
        <f>E64*G64</f>
        <v>0</v>
      </c>
      <c r="M64" s="14"/>
    </row>
    <row r="65" spans="3:13" ht="15">
      <c r="C65" s="15"/>
      <c r="D65" s="35"/>
      <c r="E65" s="35"/>
      <c r="F65" s="28" t="s">
        <v>25</v>
      </c>
      <c r="G65" s="29"/>
      <c r="H65" s="17">
        <f>D65*G65</f>
        <v>0</v>
      </c>
      <c r="I65" s="17">
        <f>E65*G65</f>
        <v>0</v>
      </c>
      <c r="M65" s="14"/>
    </row>
    <row r="66" spans="3:13" ht="14.25">
      <c r="C66" s="15"/>
      <c r="D66" s="33"/>
      <c r="E66" s="33"/>
      <c r="F66" s="33"/>
      <c r="G66" s="33"/>
      <c r="H66" s="33">
        <f>SUM(H63:H65)</f>
        <v>0</v>
      </c>
      <c r="I66" s="33">
        <f>SUM(I63:I65)</f>
        <v>0</v>
      </c>
      <c r="M66" s="14"/>
    </row>
    <row r="67" spans="3:13" ht="15">
      <c r="C67" s="15"/>
      <c r="D67" s="34"/>
      <c r="E67" s="34"/>
      <c r="F67" s="34"/>
      <c r="G67" s="34"/>
      <c r="H67" s="34"/>
      <c r="I67" s="34"/>
      <c r="M67" s="14"/>
    </row>
    <row r="68" spans="3:13" ht="14.25">
      <c r="C68" s="15"/>
      <c r="D68" s="75" t="s">
        <v>72</v>
      </c>
      <c r="E68" s="22"/>
      <c r="F68" s="22"/>
      <c r="G68" s="23"/>
      <c r="H68" s="22"/>
      <c r="I68" s="22"/>
      <c r="M68" s="14"/>
    </row>
    <row r="69" spans="3:13" ht="14.25">
      <c r="C69" s="15"/>
      <c r="D69" s="24" t="s">
        <v>3</v>
      </c>
      <c r="E69" s="24" t="s">
        <v>4</v>
      </c>
      <c r="F69" s="25"/>
      <c r="G69" s="26"/>
      <c r="H69" s="24" t="s">
        <v>3</v>
      </c>
      <c r="I69" s="24" t="s">
        <v>4</v>
      </c>
      <c r="M69" s="14"/>
    </row>
    <row r="70" spans="3:13" ht="15">
      <c r="C70" s="15"/>
      <c r="D70" s="27"/>
      <c r="E70" s="27"/>
      <c r="F70" s="68" t="s">
        <v>26</v>
      </c>
      <c r="G70" s="29"/>
      <c r="H70" s="17">
        <f>D70*G70</f>
        <v>0</v>
      </c>
      <c r="I70" s="17">
        <f>E70*G70</f>
        <v>0</v>
      </c>
      <c r="M70" s="14"/>
    </row>
    <row r="71" spans="3:13" ht="15">
      <c r="C71" s="15"/>
      <c r="D71" s="30"/>
      <c r="E71" s="30"/>
      <c r="F71" s="69" t="s">
        <v>26</v>
      </c>
      <c r="G71" s="32"/>
      <c r="H71" s="18">
        <f>D71*G71</f>
        <v>0</v>
      </c>
      <c r="I71" s="18">
        <f>E71*G71</f>
        <v>0</v>
      </c>
      <c r="M71" s="14"/>
    </row>
    <row r="72" spans="3:13" ht="15">
      <c r="C72" s="15"/>
      <c r="D72" s="27"/>
      <c r="E72" s="27"/>
      <c r="F72" s="68" t="s">
        <v>26</v>
      </c>
      <c r="G72" s="29"/>
      <c r="H72" s="17">
        <f>D72*G72</f>
        <v>0</v>
      </c>
      <c r="I72" s="17">
        <f>E72*G72</f>
        <v>0</v>
      </c>
      <c r="M72" s="14"/>
    </row>
    <row r="73" spans="3:13" ht="15">
      <c r="C73" s="15"/>
      <c r="D73" s="30"/>
      <c r="E73" s="30"/>
      <c r="F73" s="69" t="s">
        <v>26</v>
      </c>
      <c r="G73" s="32"/>
      <c r="H73" s="18">
        <f>D73*G73</f>
        <v>0</v>
      </c>
      <c r="I73" s="18">
        <f>E73*G73</f>
        <v>0</v>
      </c>
      <c r="M73" s="14"/>
    </row>
    <row r="74" spans="3:13" ht="15" thickBot="1">
      <c r="C74" s="15"/>
      <c r="D74" s="36"/>
      <c r="E74" s="36"/>
      <c r="F74" s="36"/>
      <c r="G74" s="36"/>
      <c r="H74" s="36">
        <f>SUM(H70:H73)</f>
        <v>0</v>
      </c>
      <c r="I74" s="36">
        <f>SUM(I70:I73)</f>
        <v>0</v>
      </c>
      <c r="M74" s="14"/>
    </row>
    <row r="75" spans="3:13" ht="14.25">
      <c r="C75" s="15"/>
      <c r="D75" s="59"/>
      <c r="E75" s="59"/>
      <c r="F75" s="59"/>
      <c r="G75" s="59"/>
      <c r="H75" s="59"/>
      <c r="I75" s="59"/>
      <c r="M75" s="14"/>
    </row>
    <row r="76" spans="3:13" ht="15" thickBot="1">
      <c r="C76" s="15"/>
      <c r="D76" s="60"/>
      <c r="E76" s="60"/>
      <c r="F76" s="60"/>
      <c r="G76" s="60"/>
      <c r="H76" s="60"/>
      <c r="I76" s="60"/>
      <c r="J76" s="50"/>
      <c r="K76" s="50"/>
      <c r="M76" s="14"/>
    </row>
    <row r="77" spans="3:13" ht="13.5" thickTop="1">
      <c r="C77" s="15"/>
      <c r="M77" s="14"/>
    </row>
    <row r="78" spans="3:13" ht="19.5" thickBot="1">
      <c r="C78" s="15"/>
      <c r="D78" s="92" t="s">
        <v>57</v>
      </c>
      <c r="E78" s="93"/>
      <c r="F78" s="94"/>
      <c r="M78" s="14"/>
    </row>
    <row r="79" spans="3:13" ht="12.75">
      <c r="C79" s="15"/>
      <c r="D79" s="82"/>
      <c r="E79" s="8" t="s">
        <v>3</v>
      </c>
      <c r="F79" s="83" t="s">
        <v>4</v>
      </c>
      <c r="M79" s="14"/>
    </row>
    <row r="80" spans="3:13" ht="15">
      <c r="C80" s="15"/>
      <c r="D80" s="84" t="s">
        <v>16</v>
      </c>
      <c r="E80" s="17">
        <f>Expenses!H45</f>
        <v>0</v>
      </c>
      <c r="F80" s="85">
        <f>Expenses!I45</f>
        <v>0</v>
      </c>
      <c r="M80" s="14"/>
    </row>
    <row r="81" spans="3:13" ht="15">
      <c r="C81" s="15"/>
      <c r="D81" s="86" t="s">
        <v>17</v>
      </c>
      <c r="E81" s="18">
        <f>Expenses!J9</f>
        <v>0</v>
      </c>
      <c r="F81" s="87">
        <f>Expenses!K9</f>
        <v>0</v>
      </c>
      <c r="M81" s="14"/>
    </row>
    <row r="82" spans="3:13" ht="14.25">
      <c r="C82" s="15"/>
      <c r="D82" s="89" t="s">
        <v>18</v>
      </c>
      <c r="E82" s="90"/>
      <c r="F82" s="91"/>
      <c r="M82" s="14"/>
    </row>
    <row r="83" spans="3:13" ht="12.75">
      <c r="C83" s="15"/>
      <c r="G83" s="5"/>
      <c r="H83" s="5"/>
      <c r="M83" s="14"/>
    </row>
    <row r="84" spans="3:13" ht="12.75">
      <c r="C84" s="15"/>
      <c r="F84" s="4"/>
      <c r="G84" s="4"/>
      <c r="H84" s="4"/>
      <c r="M84" s="14"/>
    </row>
    <row r="85" spans="3:13" ht="12.75">
      <c r="C85" s="15"/>
      <c r="D85" s="4"/>
      <c r="E85" s="4"/>
      <c r="F85" s="4"/>
      <c r="G85" s="4"/>
      <c r="H85" s="4"/>
      <c r="M85" s="14"/>
    </row>
    <row r="86" spans="3:13" ht="12.75">
      <c r="C86" s="15"/>
      <c r="D86" s="4"/>
      <c r="E86" s="4"/>
      <c r="F86" s="4"/>
      <c r="G86" s="4"/>
      <c r="H86" s="4"/>
      <c r="M86" s="14"/>
    </row>
    <row r="87" spans="3:13" ht="12.75">
      <c r="C87" s="15"/>
      <c r="M87" s="14"/>
    </row>
    <row r="88" spans="3:13" ht="12.75">
      <c r="C88" s="15"/>
      <c r="M88" s="14"/>
    </row>
    <row r="89" spans="3:13" ht="12.75">
      <c r="C89" s="15"/>
      <c r="M89" s="14"/>
    </row>
    <row r="90" spans="3:13" ht="12.75">
      <c r="C90" s="15"/>
      <c r="M90" s="14"/>
    </row>
    <row r="91" spans="3:13" ht="12.75">
      <c r="C91" s="15"/>
      <c r="M91" s="14"/>
    </row>
    <row r="92" spans="3:13" ht="12.75">
      <c r="C92" s="15"/>
      <c r="M92" s="14"/>
    </row>
    <row r="93" spans="3:13" ht="12.75">
      <c r="C93" s="15"/>
      <c r="M93" s="14"/>
    </row>
    <row r="94" spans="3:13" ht="13.5" thickBot="1">
      <c r="C94" s="80"/>
      <c r="D94" s="50"/>
      <c r="E94" s="50"/>
      <c r="F94" s="50"/>
      <c r="G94" s="50"/>
      <c r="H94" s="50"/>
      <c r="I94" s="50"/>
      <c r="J94" s="50"/>
      <c r="K94" s="50"/>
      <c r="L94" s="50"/>
      <c r="M94" s="54"/>
    </row>
    <row r="95" ht="13.5" thickTop="1"/>
  </sheetData>
  <sheetProtection/>
  <mergeCells count="11">
    <mergeCell ref="D6:I8"/>
    <mergeCell ref="D82:F82"/>
    <mergeCell ref="D78:F78"/>
    <mergeCell ref="D1:J1"/>
    <mergeCell ref="D18:F18"/>
    <mergeCell ref="D2:K2"/>
    <mergeCell ref="D29:F29"/>
    <mergeCell ref="H18:J18"/>
    <mergeCell ref="H28:J28"/>
    <mergeCell ref="E4:J4"/>
    <mergeCell ref="E5:J5"/>
  </mergeCells>
  <conditionalFormatting sqref="K9">
    <cfRule type="dataBar" priority="12" dxfId="3">
      <dataBar>
        <cfvo type="num" val="0"/>
        <cfvo type="num" val="Expenses!$F$5"/>
        <color rgb="FFFFC000"/>
      </dataBar>
      <extLst>
        <ext xmlns:x14="http://schemas.microsoft.com/office/spreadsheetml/2009/9/main" uri="{B025F937-C7B1-47D3-B67F-A62EFF666E3E}">
          <x14:id>{7474efd9-386e-4ea4-8b17-e8f37f687a29}</x14:id>
        </ext>
      </extLst>
    </cfRule>
  </conditionalFormatting>
  <printOptions/>
  <pageMargins left="0.4" right="1" top="0.56" bottom="0.85" header="0.5" footer="0.5"/>
  <pageSetup fitToHeight="1" fitToWidth="1" horizontalDpi="600" verticalDpi="600" orientation="portrait" scale="44" r:id="rId10"/>
  <drawing r:id="rId9"/>
  <tableParts>
    <tablePart r:id="rId7"/>
    <tablePart r:id="rId5"/>
    <tablePart r:id="rId1"/>
    <tablePart r:id="rId3"/>
    <tablePart r:id="rId4"/>
    <tablePart r:id="rId2"/>
    <tablePart r:id="rId8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74efd9-386e-4ea4-8b17-e8f37f687a29}">
            <x14:dataBar minLength="0" maxLength="100" gradient="0">
              <x14:cfvo type="num">
                <xm:f>0</xm:f>
              </x14:cfvo>
              <x14:cfvo type="num">
                <xm:f>Expenses!$F$5</xm:f>
              </x14:cfvo>
              <x14:negativeFillColor rgb="FFFF0000"/>
              <x14:axisColor rgb="FF000000"/>
            </x14:dataBar>
            <x14:dxf/>
          </x14:cfRule>
          <xm:sqref>K9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2011-06-02T20:11:57Z</cp:lastPrinted>
  <dcterms:created xsi:type="dcterms:W3CDTF">2011-05-31T21:13:16Z</dcterms:created>
  <dcterms:modified xsi:type="dcterms:W3CDTF">2016-09-23T14:42:06Z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TC101940649990</vt:lpwstr>
  </property>
</Properties>
</file>